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<sst xmlns="http://schemas.openxmlformats.org/spreadsheetml/2006/main" count="128" uniqueCount="60">
  <si>
    <t>Prepočet hodín na minúty:</t>
  </si>
  <si>
    <t>hodiny</t>
  </si>
  <si>
    <t>minúty</t>
  </si>
  <si>
    <t>Vyplňte len žlté polia</t>
  </si>
  <si>
    <t>ROZSAH HODÍN OSOBNEJ ASISTENCIE NA KALENDÁRNY ROK</t>
  </si>
  <si>
    <t>činnosť</t>
  </si>
  <si>
    <t>pomocné výpočty</t>
  </si>
  <si>
    <t>Frekvencia/obdobie</t>
  </si>
  <si>
    <t>spolu</t>
  </si>
  <si>
    <t>počet hodín ročne</t>
  </si>
  <si>
    <r>
      <rPr>
        <b/>
        <sz val="12"/>
        <rFont val="Times New Roman"/>
        <family val="1"/>
      </rPr>
      <t>Denné</t>
    </r>
    <r>
      <rPr>
        <sz val="12"/>
        <rFont val="Times New Roman"/>
        <family val="1"/>
      </rPr>
      <t>:</t>
    </r>
  </si>
  <si>
    <t>Vstávanie – presúvanie z postele na vozík</t>
  </si>
  <si>
    <t>dni</t>
  </si>
  <si>
    <t>hod.</t>
  </si>
  <si>
    <r>
      <rPr>
        <sz val="12"/>
        <rFont val="Times New Roman"/>
        <family val="1"/>
      </rPr>
      <t xml:space="preserve">Líhanie – </t>
    </r>
    <r>
      <rPr>
        <sz val="12"/>
        <color indexed="8"/>
        <rFont val="Arial"/>
        <family val="2"/>
      </rPr>
      <t>presúvanie z vozíka  do postele</t>
    </r>
  </si>
  <si>
    <t>osobná hygiena (kúpanie,umývanie, česanie, mejkap, vyprázdňovanie čriev a mechúra)</t>
  </si>
  <si>
    <t xml:space="preserve">úprava lôžka, vyvetranie </t>
  </si>
  <si>
    <t xml:space="preserve">obliekanie, vyzliekanie </t>
  </si>
  <si>
    <t>príprava jedla /raňajky, olovrant, večera/</t>
  </si>
  <si>
    <t>podávanie jedla /pomoc s naberaním tekutého jedla/</t>
  </si>
  <si>
    <t>podávanie liekov</t>
  </si>
  <si>
    <t>polohovanie</t>
  </si>
  <si>
    <t>pomoc pri domácich prácach/riady,upratanie malých vecí/</t>
  </si>
  <si>
    <t>preprava pri voľnočasových aktivitách /prechádzka so psom/</t>
  </si>
  <si>
    <t xml:space="preserve">preprava do a zo zamestnania </t>
  </si>
  <si>
    <t>Týždenné</t>
  </si>
  <si>
    <t>nakupovanie malé /potraviny,drogéria/</t>
  </si>
  <si>
    <t>týždňov</t>
  </si>
  <si>
    <t>pomoc pri domácich prácach /pranie, žehlenie, 2 x umývanie podlahy, prachu, polievanie kvetín, /</t>
  </si>
  <si>
    <t>príprava jedla /varenie obeda, pečenie/</t>
  </si>
  <si>
    <t>starostlivosť o pomôcku (auto - umývanie, upratovanie, tankovanie, servis; mechanický a elektrický vozík - nabíjanie, dofukovanie kolies, umývanie, servis, nabíjanie stropného zdviháka)</t>
  </si>
  <si>
    <t>Dorozumievanie /vybratie poštovej schránky, vypisovanie obálok/</t>
  </si>
  <si>
    <t>Preprava a premiest. na pravidelné rehabilitačné cvičenia</t>
  </si>
  <si>
    <t>preprava a premiestňovanie spojené so športovými aktivitami /tréningy boccia/</t>
  </si>
  <si>
    <t>Mesačné</t>
  </si>
  <si>
    <t>Osobná hygiena /Holenie nôh, podpazušia/</t>
  </si>
  <si>
    <t>mesiacov</t>
  </si>
  <si>
    <t>Osobná hygiena /Úprava nechtov/</t>
  </si>
  <si>
    <t>preprava pri vybavovaní úrad. Záležitostí /banka, pošta, úrad práce a pod/</t>
  </si>
  <si>
    <t>preprava na spol.aktivity / domov k rodičom tam a späť/</t>
  </si>
  <si>
    <t>preprava a premiestňovanie pri voľnočasových aktivitách (kino, divadlo, iné kultúrne podujatia, spoločenské stretnutia)</t>
  </si>
  <si>
    <t>Ročné</t>
  </si>
  <si>
    <t>Nakupovanie veľké /oblečenie, vian.darčeky,sviatky/</t>
  </si>
  <si>
    <t>ročne</t>
  </si>
  <si>
    <t>pomoc pri domácich prácach /umývanie okien, záclony, nábytok/</t>
  </si>
  <si>
    <t>preprava v súvislosti so štúdiom</t>
  </si>
  <si>
    <t>preprava v súvislosti so štúdiom(knižnica)</t>
  </si>
  <si>
    <t>dorozumievanie /písanie poznámok v škole, písanie skúšok/</t>
  </si>
  <si>
    <t>preprava a premiestňovanie spojené so športovými aktivitami (aktívna hráčka boccie, turnaje po celom Slovensku v zahraničí)</t>
  </si>
  <si>
    <t>pravidelné návštevy lekára /obvodný lekár,ženský lekár, neurológ, zubný lekár/</t>
  </si>
  <si>
    <t>preprava a premiest. Pri vyberaní lekar.receptov</t>
  </si>
  <si>
    <t>Preprava ku kaderníčke/farbenie vlasov/</t>
  </si>
  <si>
    <t>pomoc počas dovolenky /20 dní/</t>
  </si>
  <si>
    <t>pomoc pri akútnom ochorení</t>
  </si>
  <si>
    <t>SPOLU:</t>
  </si>
  <si>
    <t>Priemerný počet hodín osobnej asistencie na jeden deň</t>
  </si>
  <si>
    <t>Pozn:</t>
  </si>
  <si>
    <t>rok má 365 dní</t>
  </si>
  <si>
    <t>Priemer 52 týždňov</t>
  </si>
  <si>
    <t>20 dní dovolenky mimo miesta trvalého bydliska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</si>
</sst>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9" borderId="1" applyNumberFormat="0" applyAlignment="0" applyProtection="0"/>
    <xf numFmtId="164" fontId="5" fillId="10" borderId="2" applyNumberFormat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1" borderId="1" applyNumberFormat="0" applyAlignment="0" applyProtection="0"/>
    <xf numFmtId="164" fontId="5" fillId="10" borderId="2" applyNumberFormat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4" fillId="0" borderId="9" applyNumberFormat="0" applyFill="0" applyAlignment="0" applyProtection="0"/>
    <xf numFmtId="164" fontId="14" fillId="0" borderId="0" applyNumberFormat="0" applyFill="0" applyBorder="0" applyAlignment="0" applyProtection="0"/>
    <xf numFmtId="164" fontId="15" fillId="12" borderId="0" applyNumberFormat="0" applyBorder="0" applyAlignment="0" applyProtection="0"/>
    <xf numFmtId="164" fontId="15" fillId="12" borderId="0" applyNumberFormat="0" applyBorder="0" applyAlignment="0" applyProtection="0"/>
    <xf numFmtId="164" fontId="0" fillId="13" borderId="10" applyNumberFormat="0" applyAlignment="0" applyProtection="0"/>
    <xf numFmtId="164" fontId="16" fillId="9" borderId="11" applyNumberFormat="0" applyAlignment="0" applyProtection="0"/>
    <xf numFmtId="164" fontId="0" fillId="13" borderId="10" applyNumberFormat="0" applyAlignment="0" applyProtection="0"/>
    <xf numFmtId="164" fontId="11" fillId="0" borderId="6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0" fillId="11" borderId="1" applyNumberFormat="0" applyAlignment="0" applyProtection="0"/>
    <xf numFmtId="164" fontId="6" fillId="0" borderId="0" applyNumberFormat="0" applyFill="0" applyBorder="0" applyAlignment="0" applyProtection="0"/>
    <xf numFmtId="164" fontId="4" fillId="14" borderId="1" applyNumberFormat="0" applyAlignment="0" applyProtection="0"/>
    <xf numFmtId="164" fontId="16" fillId="14" borderId="11" applyNumberFormat="0" applyAlignment="0" applyProtection="0"/>
    <xf numFmtId="164" fontId="3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9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 wrapText="1"/>
      <protection locked="0"/>
    </xf>
    <xf numFmtId="164" fontId="19" fillId="0" borderId="0" xfId="0" applyFont="1" applyFill="1" applyAlignment="1" applyProtection="1">
      <alignment/>
      <protection locked="0"/>
    </xf>
    <xf numFmtId="164" fontId="20" fillId="16" borderId="12" xfId="0" applyFont="1" applyFill="1" applyBorder="1" applyAlignment="1" applyProtection="1">
      <alignment horizontal="right"/>
      <protection locked="0"/>
    </xf>
    <xf numFmtId="164" fontId="21" fillId="16" borderId="13" xfId="0" applyFont="1" applyFill="1" applyBorder="1" applyAlignment="1" applyProtection="1">
      <alignment/>
      <protection locked="0"/>
    </xf>
    <xf numFmtId="164" fontId="21" fillId="16" borderId="14" xfId="0" applyFont="1" applyFill="1" applyBorder="1" applyAlignment="1" applyProtection="1">
      <alignment/>
      <protection locked="0"/>
    </xf>
    <xf numFmtId="164" fontId="22" fillId="16" borderId="15" xfId="0" applyFont="1" applyFill="1" applyBorder="1" applyAlignment="1" applyProtection="1">
      <alignment horizontal="center" vertical="center"/>
      <protection locked="0"/>
    </xf>
    <xf numFmtId="164" fontId="23" fillId="14" borderId="0" xfId="0" applyFont="1" applyFill="1" applyBorder="1" applyAlignment="1" applyProtection="1">
      <alignment horizontal="center"/>
      <protection locked="0"/>
    </xf>
    <xf numFmtId="164" fontId="19" fillId="14" borderId="0" xfId="0" applyFont="1" applyFill="1" applyAlignment="1" applyProtection="1">
      <alignment/>
      <protection locked="0"/>
    </xf>
    <xf numFmtId="164" fontId="19" fillId="13" borderId="16" xfId="0" applyFont="1" applyFill="1" applyBorder="1" applyAlignment="1" applyProtection="1">
      <alignment/>
      <protection locked="0"/>
    </xf>
    <xf numFmtId="164" fontId="19" fillId="16" borderId="17" xfId="0" applyFont="1" applyFill="1" applyBorder="1" applyAlignment="1" applyProtection="1">
      <alignment/>
      <protection locked="0"/>
    </xf>
    <xf numFmtId="164" fontId="21" fillId="0" borderId="18" xfId="0" applyFont="1" applyBorder="1" applyAlignment="1" applyProtection="1">
      <alignment horizontal="center"/>
      <protection locked="0"/>
    </xf>
    <xf numFmtId="164" fontId="21" fillId="14" borderId="0" xfId="0" applyFont="1" applyFill="1" applyBorder="1" applyAlignment="1" applyProtection="1">
      <alignment horizontal="left"/>
      <protection locked="0"/>
    </xf>
    <xf numFmtId="164" fontId="19" fillId="16" borderId="12" xfId="0" applyFont="1" applyFill="1" applyBorder="1" applyAlignment="1" applyProtection="1">
      <alignment/>
      <protection locked="0"/>
    </xf>
    <xf numFmtId="164" fontId="21" fillId="16" borderId="19" xfId="0" applyFont="1" applyFill="1" applyBorder="1" applyAlignment="1" applyProtection="1">
      <alignment wrapText="1"/>
      <protection locked="0"/>
    </xf>
    <xf numFmtId="164" fontId="21" fillId="16" borderId="19" xfId="0" applyFont="1" applyFill="1" applyBorder="1" applyAlignment="1" applyProtection="1">
      <alignment horizontal="center"/>
      <protection locked="0"/>
    </xf>
    <xf numFmtId="164" fontId="21" fillId="16" borderId="19" xfId="0" applyFont="1" applyFill="1" applyBorder="1" applyAlignment="1" applyProtection="1">
      <alignment/>
      <protection locked="0"/>
    </xf>
    <xf numFmtId="164" fontId="21" fillId="16" borderId="20" xfId="0" applyFont="1" applyFill="1" applyBorder="1" applyAlignment="1" applyProtection="1">
      <alignment horizontal="center" wrapText="1"/>
      <protection locked="0"/>
    </xf>
    <xf numFmtId="164" fontId="21" fillId="14" borderId="0" xfId="0" applyFont="1" applyFill="1" applyBorder="1" applyAlignment="1" applyProtection="1">
      <alignment horizontal="center" wrapText="1"/>
      <protection locked="0"/>
    </xf>
    <xf numFmtId="164" fontId="24" fillId="16" borderId="21" xfId="0" applyFont="1" applyFill="1" applyBorder="1" applyAlignment="1" applyProtection="1">
      <alignment/>
      <protection locked="0"/>
    </xf>
    <xf numFmtId="164" fontId="19" fillId="16" borderId="13" xfId="0" applyFont="1" applyFill="1" applyBorder="1" applyAlignment="1" applyProtection="1">
      <alignment wrapText="1"/>
      <protection locked="0"/>
    </xf>
    <xf numFmtId="164" fontId="21" fillId="16" borderId="13" xfId="0" applyFont="1" applyFill="1" applyBorder="1" applyAlignment="1" applyProtection="1">
      <alignment wrapText="1"/>
      <protection locked="0"/>
    </xf>
    <xf numFmtId="164" fontId="19" fillId="13" borderId="13" xfId="0" applyFont="1" applyFill="1" applyBorder="1" applyAlignment="1" applyProtection="1">
      <alignment/>
      <protection locked="0"/>
    </xf>
    <xf numFmtId="164" fontId="19" fillId="16" borderId="13" xfId="0" applyFont="1" applyFill="1" applyBorder="1" applyAlignment="1" applyProtection="1">
      <alignment/>
      <protection locked="0"/>
    </xf>
    <xf numFmtId="165" fontId="21" fillId="16" borderId="13" xfId="0" applyNumberFormat="1" applyFont="1" applyFill="1" applyBorder="1" applyAlignment="1" applyProtection="1">
      <alignment/>
      <protection locked="0"/>
    </xf>
    <xf numFmtId="165" fontId="21" fillId="16" borderId="14" xfId="0" applyNumberFormat="1" applyFont="1" applyFill="1" applyBorder="1" applyAlignment="1" applyProtection="1">
      <alignment/>
      <protection locked="0"/>
    </xf>
    <xf numFmtId="165" fontId="21" fillId="14" borderId="0" xfId="0" applyNumberFormat="1" applyFont="1" applyFill="1" applyBorder="1" applyAlignment="1" applyProtection="1">
      <alignment/>
      <protection locked="0"/>
    </xf>
    <xf numFmtId="164" fontId="19" fillId="16" borderId="22" xfId="0" applyFont="1" applyFill="1" applyBorder="1" applyAlignment="1" applyProtection="1">
      <alignment vertical="top"/>
      <protection locked="0"/>
    </xf>
    <xf numFmtId="164" fontId="25" fillId="16" borderId="23" xfId="0" applyFont="1" applyFill="1" applyBorder="1" applyAlignment="1" applyProtection="1">
      <alignment wrapText="1"/>
      <protection locked="0"/>
    </xf>
    <xf numFmtId="164" fontId="21" fillId="16" borderId="23" xfId="0" applyFont="1" applyFill="1" applyBorder="1" applyAlignment="1" applyProtection="1">
      <alignment wrapText="1"/>
      <protection locked="0"/>
    </xf>
    <xf numFmtId="164" fontId="19" fillId="13" borderId="23" xfId="0" applyFont="1" applyFill="1" applyBorder="1" applyAlignment="1" applyProtection="1">
      <alignment/>
      <protection locked="0"/>
    </xf>
    <xf numFmtId="164" fontId="19" fillId="16" borderId="23" xfId="0" applyFont="1" applyFill="1" applyBorder="1" applyAlignment="1" applyProtection="1">
      <alignment/>
      <protection locked="0"/>
    </xf>
    <xf numFmtId="165" fontId="21" fillId="16" borderId="23" xfId="0" applyNumberFormat="1" applyFont="1" applyFill="1" applyBorder="1" applyAlignment="1" applyProtection="1">
      <alignment/>
      <protection locked="0"/>
    </xf>
    <xf numFmtId="165" fontId="21" fillId="16" borderId="24" xfId="0" applyNumberFormat="1" applyFont="1" applyFill="1" applyBorder="1" applyAlignment="1" applyProtection="1">
      <alignment/>
      <protection locked="0"/>
    </xf>
    <xf numFmtId="166" fontId="19" fillId="16" borderId="22" xfId="0" applyNumberFormat="1" applyFont="1" applyFill="1" applyBorder="1" applyAlignment="1" applyProtection="1">
      <alignment horizontal="right" vertical="top"/>
      <protection locked="0"/>
    </xf>
    <xf numFmtId="164" fontId="19" fillId="16" borderId="23" xfId="0" applyFont="1" applyFill="1" applyBorder="1" applyAlignment="1" applyProtection="1">
      <alignment wrapText="1"/>
      <protection locked="0"/>
    </xf>
    <xf numFmtId="164" fontId="21" fillId="16" borderId="22" xfId="0" applyFont="1" applyFill="1" applyBorder="1" applyAlignment="1" applyProtection="1">
      <alignment/>
      <protection locked="0"/>
    </xf>
    <xf numFmtId="164" fontId="0" fillId="14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1" fillId="17" borderId="23" xfId="0" applyFont="1" applyFill="1" applyBorder="1" applyAlignment="1" applyProtection="1">
      <alignment wrapText="1"/>
      <protection locked="0"/>
    </xf>
    <xf numFmtId="164" fontId="21" fillId="17" borderId="23" xfId="0" applyFont="1" applyFill="1" applyBorder="1" applyAlignment="1" applyProtection="1">
      <alignment/>
      <protection locked="0"/>
    </xf>
    <xf numFmtId="164" fontId="21" fillId="17" borderId="24" xfId="0" applyFont="1" applyFill="1" applyBorder="1" applyAlignment="1" applyProtection="1">
      <alignment/>
      <protection locked="0"/>
    </xf>
    <xf numFmtId="164" fontId="21" fillId="14" borderId="0" xfId="0" applyFont="1" applyFill="1" applyBorder="1" applyAlignment="1" applyProtection="1">
      <alignment/>
      <protection locked="0"/>
    </xf>
    <xf numFmtId="164" fontId="19" fillId="16" borderId="25" xfId="0" applyFont="1" applyFill="1" applyBorder="1" applyAlignment="1" applyProtection="1">
      <alignment/>
      <protection locked="0"/>
    </xf>
    <xf numFmtId="164" fontId="21" fillId="16" borderId="16" xfId="0" applyFont="1" applyFill="1" applyBorder="1" applyAlignment="1" applyProtection="1">
      <alignment horizontal="left" vertical="center" wrapText="1"/>
      <protection locked="0"/>
    </xf>
    <xf numFmtId="164" fontId="19" fillId="16" borderId="16" xfId="0" applyFont="1" applyFill="1" applyBorder="1" applyAlignment="1" applyProtection="1">
      <alignment/>
      <protection locked="0"/>
    </xf>
    <xf numFmtId="167" fontId="21" fillId="16" borderId="16" xfId="0" applyNumberFormat="1" applyFont="1" applyFill="1" applyBorder="1" applyAlignment="1" applyProtection="1">
      <alignment/>
      <protection locked="0"/>
    </xf>
    <xf numFmtId="167" fontId="21" fillId="16" borderId="17" xfId="0" applyNumberFormat="1" applyFont="1" applyFill="1" applyBorder="1" applyAlignment="1" applyProtection="1">
      <alignment/>
      <protection locked="0"/>
    </xf>
    <xf numFmtId="167" fontId="21" fillId="14" borderId="0" xfId="0" applyNumberFormat="1" applyFont="1" applyFill="1" applyBorder="1" applyAlignment="1" applyProtection="1">
      <alignment/>
      <protection locked="0"/>
    </xf>
    <xf numFmtId="164" fontId="19" fillId="14" borderId="0" xfId="0" applyFont="1" applyFill="1" applyBorder="1" applyAlignment="1" applyProtection="1">
      <alignment/>
      <protection locked="0"/>
    </xf>
    <xf numFmtId="164" fontId="27" fillId="14" borderId="0" xfId="0" applyFont="1" applyFill="1" applyBorder="1" applyAlignment="1" applyProtection="1">
      <alignment horizontal="left" vertical="center" wrapText="1"/>
      <protection locked="0"/>
    </xf>
    <xf numFmtId="164" fontId="19" fillId="14" borderId="0" xfId="0" applyFont="1" applyFill="1" applyBorder="1" applyAlignment="1" applyProtection="1">
      <alignment wrapText="1"/>
      <protection locked="0"/>
    </xf>
    <xf numFmtId="164" fontId="27" fillId="14" borderId="0" xfId="0" applyFont="1" applyFill="1" applyAlignment="1" applyProtection="1">
      <alignment wrapText="1"/>
      <protection locked="0"/>
    </xf>
    <xf numFmtId="164" fontId="19" fillId="14" borderId="0" xfId="0" applyFont="1" applyFill="1" applyAlignment="1" applyProtection="1">
      <alignment wrapText="1"/>
      <protection locked="0"/>
    </xf>
    <xf numFmtId="164" fontId="19" fillId="14" borderId="0" xfId="0" applyFont="1" applyFill="1" applyBorder="1" applyAlignment="1" applyProtection="1">
      <alignment horizontal="left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Kontrolná bunka" xfId="35"/>
    <cellStyle name="Linked Cell" xfId="36"/>
    <cellStyle name="Nadpis 1" xfId="37"/>
    <cellStyle name="Nadpis 2" xfId="38"/>
    <cellStyle name="Nadpis 3" xfId="39"/>
    <cellStyle name="Nadpis 4" xfId="40"/>
    <cellStyle name="Neutral" xfId="41"/>
    <cellStyle name="Neutrálna" xfId="42"/>
    <cellStyle name="Note" xfId="43"/>
    <cellStyle name="Output" xfId="44"/>
    <cellStyle name="Poznámka" xfId="45"/>
    <cellStyle name="Prepojená bunka" xfId="46"/>
    <cellStyle name="Title" xfId="47"/>
    <cellStyle name="Titul" xfId="48"/>
    <cellStyle name="Vstup" xfId="49"/>
    <cellStyle name="Vysvetľujúci text" xfId="50"/>
    <cellStyle name="Výpočet" xfId="51"/>
    <cellStyle name="Výstup" xfId="52"/>
    <cellStyle name="Zlá" xfId="53"/>
    <cellStyle name="Zvýraznenie1" xfId="54"/>
    <cellStyle name="Zvýraznenie2" xfId="55"/>
    <cellStyle name="Zvýraznenie3" xfId="56"/>
    <cellStyle name="Zvýraznenie4" xfId="57"/>
    <cellStyle name="Zvýraznenie5" xfId="58"/>
    <cellStyle name="Zvýraznenie6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pane ySplit="4" topLeftCell="A27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10.140625" style="1" customWidth="1"/>
    <col min="2" max="2" width="46.421875" style="2" customWidth="1"/>
    <col min="3" max="3" width="16.8515625" style="2" customWidth="1"/>
    <col min="4" max="5" width="9.00390625" style="1" customWidth="1"/>
    <col min="6" max="6" width="7.7109375" style="1" customWidth="1"/>
    <col min="7" max="7" width="0" style="1" hidden="1" customWidth="1"/>
    <col min="8" max="9" width="7.00390625" style="1" customWidth="1"/>
    <col min="10" max="10" width="2.00390625" style="3" customWidth="1"/>
    <col min="11" max="11" width="24.00390625" style="1" customWidth="1"/>
    <col min="12" max="12" width="13.140625" style="1" customWidth="1"/>
    <col min="13" max="16384" width="9.00390625" style="1" customWidth="1"/>
  </cols>
  <sheetData>
    <row r="1" spans="1:12" ht="15.75">
      <c r="A1" s="4" t="s">
        <v>0</v>
      </c>
      <c r="B1" s="4"/>
      <c r="C1" s="4"/>
      <c r="D1" s="5" t="s">
        <v>1</v>
      </c>
      <c r="E1" s="6" t="s">
        <v>2</v>
      </c>
      <c r="F1" s="7" t="s">
        <v>3</v>
      </c>
      <c r="G1" s="7"/>
      <c r="H1" s="7"/>
      <c r="I1" s="7"/>
      <c r="J1" s="8"/>
      <c r="K1" s="9"/>
      <c r="L1" s="9"/>
    </row>
    <row r="2" spans="1:12" ht="16.5">
      <c r="A2" s="4"/>
      <c r="B2" s="4"/>
      <c r="C2" s="4"/>
      <c r="D2" s="10">
        <v>1</v>
      </c>
      <c r="E2" s="11">
        <f>D2*60</f>
        <v>60</v>
      </c>
      <c r="F2" s="7"/>
      <c r="G2" s="7"/>
      <c r="H2" s="7"/>
      <c r="I2" s="7"/>
      <c r="J2" s="8"/>
      <c r="K2" s="9"/>
      <c r="L2" s="9"/>
    </row>
    <row r="3" spans="1:12" ht="27" customHeight="1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3"/>
      <c r="K3" s="9"/>
      <c r="L3" s="9"/>
    </row>
    <row r="4" spans="1:12" ht="30.75" customHeight="1">
      <c r="A4" s="14"/>
      <c r="B4" s="15" t="s">
        <v>5</v>
      </c>
      <c r="C4" s="15" t="s">
        <v>6</v>
      </c>
      <c r="D4" s="16" t="s">
        <v>2</v>
      </c>
      <c r="E4" s="16" t="s">
        <v>7</v>
      </c>
      <c r="F4" s="16"/>
      <c r="G4" s="17" t="s">
        <v>8</v>
      </c>
      <c r="H4" s="18" t="s">
        <v>9</v>
      </c>
      <c r="I4" s="18"/>
      <c r="J4" s="19"/>
      <c r="K4" s="9"/>
      <c r="L4" s="9"/>
    </row>
    <row r="5" spans="1:12" ht="16.5">
      <c r="A5" s="20" t="s">
        <v>10</v>
      </c>
      <c r="B5" s="21" t="s">
        <v>11</v>
      </c>
      <c r="C5" s="22"/>
      <c r="D5" s="23"/>
      <c r="E5" s="24">
        <v>345</v>
      </c>
      <c r="F5" s="24" t="s">
        <v>12</v>
      </c>
      <c r="G5" s="24">
        <f aca="true" t="shared" si="0" ref="G5:G39">D5*E5</f>
        <v>0</v>
      </c>
      <c r="H5" s="25">
        <f aca="true" t="shared" si="1" ref="H5:H39">G5/60</f>
        <v>0</v>
      </c>
      <c r="I5" s="26" t="s">
        <v>13</v>
      </c>
      <c r="J5" s="27"/>
      <c r="K5" s="9"/>
      <c r="L5" s="9"/>
    </row>
    <row r="6" spans="1:12" ht="16.5">
      <c r="A6" s="28"/>
      <c r="B6" s="29" t="s">
        <v>14</v>
      </c>
      <c r="C6" s="30"/>
      <c r="D6" s="31"/>
      <c r="E6" s="32">
        <v>345</v>
      </c>
      <c r="F6" s="32" t="s">
        <v>12</v>
      </c>
      <c r="G6" s="32">
        <f t="shared" si="0"/>
        <v>0</v>
      </c>
      <c r="H6" s="33">
        <f t="shared" si="1"/>
        <v>0</v>
      </c>
      <c r="I6" s="34" t="s">
        <v>13</v>
      </c>
      <c r="J6" s="27"/>
      <c r="K6" s="9"/>
      <c r="L6" s="9"/>
    </row>
    <row r="7" spans="1:12" ht="33" customHeight="1">
      <c r="A7" s="28"/>
      <c r="B7" s="29" t="s">
        <v>15</v>
      </c>
      <c r="C7" s="30"/>
      <c r="D7" s="31"/>
      <c r="E7" s="32">
        <v>345</v>
      </c>
      <c r="F7" s="32" t="s">
        <v>12</v>
      </c>
      <c r="G7" s="32">
        <f t="shared" si="0"/>
        <v>0</v>
      </c>
      <c r="H7" s="33">
        <f t="shared" si="1"/>
        <v>0</v>
      </c>
      <c r="I7" s="34" t="s">
        <v>13</v>
      </c>
      <c r="J7" s="27"/>
      <c r="K7" s="9"/>
      <c r="L7" s="9"/>
    </row>
    <row r="8" spans="1:12" ht="14.25" customHeight="1">
      <c r="A8" s="28"/>
      <c r="B8" s="32" t="s">
        <v>16</v>
      </c>
      <c r="C8" s="30"/>
      <c r="D8" s="31"/>
      <c r="E8" s="32">
        <v>345</v>
      </c>
      <c r="F8" s="32" t="s">
        <v>12</v>
      </c>
      <c r="G8" s="32">
        <f t="shared" si="0"/>
        <v>0</v>
      </c>
      <c r="H8" s="33">
        <f t="shared" si="1"/>
        <v>0</v>
      </c>
      <c r="I8" s="34" t="s">
        <v>13</v>
      </c>
      <c r="J8" s="27"/>
      <c r="K8" s="9"/>
      <c r="L8" s="9"/>
    </row>
    <row r="9" spans="1:12" ht="16.5">
      <c r="A9" s="35"/>
      <c r="B9" s="36" t="s">
        <v>17</v>
      </c>
      <c r="C9" s="30"/>
      <c r="D9" s="31"/>
      <c r="E9" s="32">
        <v>345</v>
      </c>
      <c r="F9" s="32" t="s">
        <v>12</v>
      </c>
      <c r="G9" s="32">
        <f t="shared" si="0"/>
        <v>0</v>
      </c>
      <c r="H9" s="33">
        <f t="shared" si="1"/>
        <v>0</v>
      </c>
      <c r="I9" s="34" t="s">
        <v>13</v>
      </c>
      <c r="J9" s="27"/>
      <c r="K9" s="9"/>
      <c r="L9" s="9"/>
    </row>
    <row r="10" spans="1:12" ht="16.5">
      <c r="A10" s="28"/>
      <c r="B10" s="36" t="s">
        <v>18</v>
      </c>
      <c r="C10" s="30"/>
      <c r="D10" s="31"/>
      <c r="E10" s="32">
        <v>345</v>
      </c>
      <c r="F10" s="32" t="s">
        <v>12</v>
      </c>
      <c r="G10" s="32">
        <f t="shared" si="0"/>
        <v>0</v>
      </c>
      <c r="H10" s="33">
        <f t="shared" si="1"/>
        <v>0</v>
      </c>
      <c r="I10" s="34" t="s">
        <v>13</v>
      </c>
      <c r="J10" s="27"/>
      <c r="K10" s="9"/>
      <c r="L10" s="9"/>
    </row>
    <row r="11" spans="1:12" ht="18.75" customHeight="1">
      <c r="A11" s="28"/>
      <c r="B11" s="36" t="s">
        <v>19</v>
      </c>
      <c r="C11" s="30"/>
      <c r="D11" s="31"/>
      <c r="E11" s="32">
        <v>345</v>
      </c>
      <c r="F11" s="32" t="s">
        <v>12</v>
      </c>
      <c r="G11" s="32">
        <f t="shared" si="0"/>
        <v>0</v>
      </c>
      <c r="H11" s="33">
        <f t="shared" si="1"/>
        <v>0</v>
      </c>
      <c r="I11" s="34" t="s">
        <v>13</v>
      </c>
      <c r="J11" s="27"/>
      <c r="K11" s="9"/>
      <c r="L11" s="9"/>
    </row>
    <row r="12" spans="1:12" ht="16.5">
      <c r="A12" s="28"/>
      <c r="B12" s="32" t="s">
        <v>20</v>
      </c>
      <c r="C12" s="30"/>
      <c r="D12" s="31"/>
      <c r="E12" s="32">
        <v>345</v>
      </c>
      <c r="F12" s="32" t="s">
        <v>12</v>
      </c>
      <c r="G12" s="32">
        <f t="shared" si="0"/>
        <v>0</v>
      </c>
      <c r="H12" s="33">
        <f t="shared" si="1"/>
        <v>0</v>
      </c>
      <c r="I12" s="34" t="s">
        <v>13</v>
      </c>
      <c r="J12" s="27"/>
      <c r="K12" s="9"/>
      <c r="L12" s="9"/>
    </row>
    <row r="13" spans="1:12" ht="16.5">
      <c r="A13" s="28"/>
      <c r="B13" s="32" t="s">
        <v>21</v>
      </c>
      <c r="C13" s="30"/>
      <c r="D13" s="31"/>
      <c r="E13" s="32">
        <v>345</v>
      </c>
      <c r="F13" s="32" t="s">
        <v>12</v>
      </c>
      <c r="G13" s="32">
        <f t="shared" si="0"/>
        <v>0</v>
      </c>
      <c r="H13" s="33">
        <f t="shared" si="1"/>
        <v>0</v>
      </c>
      <c r="I13" s="34" t="s">
        <v>13</v>
      </c>
      <c r="J13" s="27"/>
      <c r="K13" s="9"/>
      <c r="L13" s="9"/>
    </row>
    <row r="14" spans="1:12" ht="16.5">
      <c r="A14" s="28"/>
      <c r="B14" s="36" t="s">
        <v>22</v>
      </c>
      <c r="C14" s="30"/>
      <c r="D14" s="31"/>
      <c r="E14" s="32">
        <v>345</v>
      </c>
      <c r="F14" s="32" t="s">
        <v>12</v>
      </c>
      <c r="G14" s="32">
        <f t="shared" si="0"/>
        <v>0</v>
      </c>
      <c r="H14" s="33">
        <f t="shared" si="1"/>
        <v>0</v>
      </c>
      <c r="I14" s="34" t="s">
        <v>13</v>
      </c>
      <c r="J14" s="27"/>
      <c r="K14" s="9"/>
      <c r="L14" s="9"/>
    </row>
    <row r="15" spans="1:12" ht="16.5">
      <c r="A15" s="28"/>
      <c r="B15" s="36" t="s">
        <v>23</v>
      </c>
      <c r="C15" s="30"/>
      <c r="D15" s="31"/>
      <c r="E15" s="32">
        <v>345</v>
      </c>
      <c r="F15" s="32" t="s">
        <v>12</v>
      </c>
      <c r="G15" s="32">
        <f t="shared" si="0"/>
        <v>0</v>
      </c>
      <c r="H15" s="33">
        <f t="shared" si="1"/>
        <v>0</v>
      </c>
      <c r="I15" s="34" t="s">
        <v>13</v>
      </c>
      <c r="J15" s="27"/>
      <c r="K15" s="9"/>
      <c r="L15" s="9"/>
    </row>
    <row r="16" spans="1:12" ht="16.5">
      <c r="A16" s="28"/>
      <c r="B16" s="36" t="s">
        <v>24</v>
      </c>
      <c r="C16" s="30"/>
      <c r="D16" s="31"/>
      <c r="E16" s="32">
        <v>230</v>
      </c>
      <c r="F16" s="32" t="s">
        <v>12</v>
      </c>
      <c r="G16" s="32">
        <f t="shared" si="0"/>
        <v>0</v>
      </c>
      <c r="H16" s="33">
        <f t="shared" si="1"/>
        <v>0</v>
      </c>
      <c r="I16" s="34" t="s">
        <v>13</v>
      </c>
      <c r="J16" s="27"/>
      <c r="K16" s="9"/>
      <c r="L16" s="9"/>
    </row>
    <row r="17" spans="1:12" ht="19.5" customHeight="1">
      <c r="A17" s="37" t="s">
        <v>25</v>
      </c>
      <c r="B17" s="36" t="s">
        <v>26</v>
      </c>
      <c r="C17" s="30"/>
      <c r="D17" s="31"/>
      <c r="E17" s="32">
        <v>52</v>
      </c>
      <c r="F17" s="32" t="s">
        <v>27</v>
      </c>
      <c r="G17" s="32">
        <f t="shared" si="0"/>
        <v>0</v>
      </c>
      <c r="H17" s="33">
        <f t="shared" si="1"/>
        <v>0</v>
      </c>
      <c r="I17" s="34" t="s">
        <v>13</v>
      </c>
      <c r="J17" s="27"/>
      <c r="K17" s="9"/>
      <c r="L17" s="9"/>
    </row>
    <row r="18" spans="1:12" ht="37.5" customHeight="1">
      <c r="A18" s="28"/>
      <c r="B18" s="36" t="s">
        <v>28</v>
      </c>
      <c r="C18" s="30"/>
      <c r="D18" s="31"/>
      <c r="E18" s="32">
        <v>52</v>
      </c>
      <c r="F18" s="32" t="s">
        <v>27</v>
      </c>
      <c r="G18" s="32">
        <f t="shared" si="0"/>
        <v>0</v>
      </c>
      <c r="H18" s="33">
        <f t="shared" si="1"/>
        <v>0</v>
      </c>
      <c r="I18" s="34" t="s">
        <v>13</v>
      </c>
      <c r="J18" s="27"/>
      <c r="K18" s="9"/>
      <c r="L18" s="9"/>
    </row>
    <row r="19" spans="1:12" ht="16.5">
      <c r="A19" s="28"/>
      <c r="B19" s="36" t="s">
        <v>29</v>
      </c>
      <c r="C19" s="30"/>
      <c r="D19" s="31"/>
      <c r="E19" s="32">
        <v>52</v>
      </c>
      <c r="F19" s="32" t="s">
        <v>27</v>
      </c>
      <c r="G19" s="32">
        <f t="shared" si="0"/>
        <v>0</v>
      </c>
      <c r="H19" s="33">
        <f t="shared" si="1"/>
        <v>0</v>
      </c>
      <c r="I19" s="34" t="s">
        <v>13</v>
      </c>
      <c r="J19" s="27"/>
      <c r="K19" s="9"/>
      <c r="L19" s="9"/>
    </row>
    <row r="20" spans="1:12" ht="61.5" customHeight="1">
      <c r="A20" s="28"/>
      <c r="B20" s="36" t="s">
        <v>30</v>
      </c>
      <c r="C20" s="30"/>
      <c r="D20" s="31"/>
      <c r="E20" s="32">
        <v>52</v>
      </c>
      <c r="F20" s="32" t="s">
        <v>27</v>
      </c>
      <c r="G20" s="32">
        <f t="shared" si="0"/>
        <v>0</v>
      </c>
      <c r="H20" s="33">
        <f t="shared" si="1"/>
        <v>0</v>
      </c>
      <c r="I20" s="34" t="s">
        <v>13</v>
      </c>
      <c r="J20" s="27"/>
      <c r="K20" s="9"/>
      <c r="L20" s="9"/>
    </row>
    <row r="21" spans="1:12" ht="16.5">
      <c r="A21" s="28"/>
      <c r="B21" s="36" t="s">
        <v>31</v>
      </c>
      <c r="C21" s="30"/>
      <c r="D21" s="31"/>
      <c r="E21" s="32">
        <v>52</v>
      </c>
      <c r="F21" s="32" t="s">
        <v>27</v>
      </c>
      <c r="G21" s="32">
        <f t="shared" si="0"/>
        <v>0</v>
      </c>
      <c r="H21" s="33">
        <f t="shared" si="1"/>
        <v>0</v>
      </c>
      <c r="I21" s="34" t="s">
        <v>13</v>
      </c>
      <c r="J21" s="27"/>
      <c r="K21" s="9"/>
      <c r="L21" s="9"/>
    </row>
    <row r="22" spans="1:12" ht="16.5">
      <c r="A22" s="28"/>
      <c r="B22" s="36" t="s">
        <v>32</v>
      </c>
      <c r="C22" s="30"/>
      <c r="D22" s="31"/>
      <c r="E22" s="32">
        <v>52</v>
      </c>
      <c r="F22" s="32" t="s">
        <v>27</v>
      </c>
      <c r="G22" s="32">
        <f t="shared" si="0"/>
        <v>0</v>
      </c>
      <c r="H22" s="33">
        <f t="shared" si="1"/>
        <v>0</v>
      </c>
      <c r="I22" s="34" t="s">
        <v>13</v>
      </c>
      <c r="J22" s="27"/>
      <c r="K22" s="9"/>
      <c r="L22" s="9"/>
    </row>
    <row r="23" spans="1:12" ht="27.75">
      <c r="A23" s="28"/>
      <c r="B23" s="36" t="s">
        <v>33</v>
      </c>
      <c r="C23" s="30"/>
      <c r="D23" s="31"/>
      <c r="E23" s="32">
        <v>52</v>
      </c>
      <c r="F23" s="32" t="s">
        <v>27</v>
      </c>
      <c r="G23" s="32">
        <f t="shared" si="0"/>
        <v>0</v>
      </c>
      <c r="H23" s="33">
        <f t="shared" si="1"/>
        <v>0</v>
      </c>
      <c r="I23" s="34" t="s">
        <v>13</v>
      </c>
      <c r="J23" s="27"/>
      <c r="K23" s="9"/>
      <c r="L23" s="9"/>
    </row>
    <row r="24" spans="1:12" ht="17.25" customHeight="1">
      <c r="A24" s="37" t="s">
        <v>34</v>
      </c>
      <c r="B24" s="32" t="s">
        <v>35</v>
      </c>
      <c r="C24" s="30"/>
      <c r="D24" s="31"/>
      <c r="E24" s="32">
        <v>12</v>
      </c>
      <c r="F24" s="32" t="s">
        <v>36</v>
      </c>
      <c r="G24" s="32">
        <f t="shared" si="0"/>
        <v>0</v>
      </c>
      <c r="H24" s="33">
        <f t="shared" si="1"/>
        <v>0</v>
      </c>
      <c r="I24" s="34" t="s">
        <v>13</v>
      </c>
      <c r="J24" s="27"/>
      <c r="K24" s="9"/>
      <c r="L24" s="9"/>
    </row>
    <row r="25" spans="1:12" ht="17.25" customHeight="1">
      <c r="A25" s="37"/>
      <c r="B25" s="32" t="s">
        <v>37</v>
      </c>
      <c r="C25" s="30"/>
      <c r="D25" s="31"/>
      <c r="E25" s="32">
        <v>12</v>
      </c>
      <c r="F25" s="32" t="s">
        <v>36</v>
      </c>
      <c r="G25" s="32">
        <f t="shared" si="0"/>
        <v>0</v>
      </c>
      <c r="H25" s="33">
        <f t="shared" si="1"/>
        <v>0</v>
      </c>
      <c r="I25" s="34" t="s">
        <v>13</v>
      </c>
      <c r="J25" s="27"/>
      <c r="K25" s="9"/>
      <c r="L25" s="9"/>
    </row>
    <row r="26" spans="1:12" ht="27.75">
      <c r="A26" s="37"/>
      <c r="B26" s="36" t="s">
        <v>38</v>
      </c>
      <c r="C26" s="30"/>
      <c r="D26" s="31"/>
      <c r="E26" s="32">
        <v>12</v>
      </c>
      <c r="F26" s="32" t="s">
        <v>36</v>
      </c>
      <c r="G26" s="32">
        <f t="shared" si="0"/>
        <v>0</v>
      </c>
      <c r="H26" s="33">
        <f t="shared" si="1"/>
        <v>0</v>
      </c>
      <c r="I26" s="34" t="s">
        <v>13</v>
      </c>
      <c r="J26" s="27"/>
      <c r="K26" s="9"/>
      <c r="L26" s="9"/>
    </row>
    <row r="27" spans="1:17" ht="28.5" customHeight="1">
      <c r="A27" s="37"/>
      <c r="B27" s="36" t="s">
        <v>39</v>
      </c>
      <c r="C27" s="30"/>
      <c r="D27" s="31"/>
      <c r="E27" s="32">
        <v>12</v>
      </c>
      <c r="F27" s="32" t="s">
        <v>36</v>
      </c>
      <c r="G27" s="32">
        <f t="shared" si="0"/>
        <v>0</v>
      </c>
      <c r="H27" s="33">
        <f t="shared" si="1"/>
        <v>0</v>
      </c>
      <c r="I27" s="34" t="s">
        <v>13</v>
      </c>
      <c r="J27" s="27"/>
      <c r="K27" s="38"/>
      <c r="L27" s="38"/>
      <c r="M27" s="39"/>
      <c r="N27" s="39"/>
      <c r="O27" s="39"/>
      <c r="P27" s="39"/>
      <c r="Q27" s="39"/>
    </row>
    <row r="28" spans="1:12" ht="27.75">
      <c r="A28" s="37"/>
      <c r="B28" s="36" t="s">
        <v>40</v>
      </c>
      <c r="C28" s="30"/>
      <c r="D28" s="31"/>
      <c r="E28" s="32">
        <v>12</v>
      </c>
      <c r="F28" s="32" t="s">
        <v>36</v>
      </c>
      <c r="G28" s="32">
        <f t="shared" si="0"/>
        <v>0</v>
      </c>
      <c r="H28" s="33">
        <f t="shared" si="1"/>
        <v>0</v>
      </c>
      <c r="I28" s="34" t="s">
        <v>13</v>
      </c>
      <c r="J28" s="27"/>
      <c r="K28" s="9"/>
      <c r="L28" s="9"/>
    </row>
    <row r="29" spans="1:12" ht="18.75" customHeight="1">
      <c r="A29" s="37" t="s">
        <v>41</v>
      </c>
      <c r="B29" s="32" t="s">
        <v>42</v>
      </c>
      <c r="C29" s="30"/>
      <c r="D29" s="31"/>
      <c r="E29" s="32"/>
      <c r="F29" s="32" t="s">
        <v>43</v>
      </c>
      <c r="G29" s="32">
        <f t="shared" si="0"/>
        <v>0</v>
      </c>
      <c r="H29" s="33">
        <f t="shared" si="1"/>
        <v>0</v>
      </c>
      <c r="I29" s="34" t="s">
        <v>13</v>
      </c>
      <c r="J29" s="27"/>
      <c r="K29" s="9"/>
      <c r="L29" s="9"/>
    </row>
    <row r="30" spans="1:12" ht="31.5" customHeight="1">
      <c r="A30" s="37"/>
      <c r="B30" s="36" t="s">
        <v>44</v>
      </c>
      <c r="C30" s="30"/>
      <c r="D30" s="31"/>
      <c r="E30" s="32"/>
      <c r="F30" s="32" t="s">
        <v>43</v>
      </c>
      <c r="G30" s="32">
        <f t="shared" si="0"/>
        <v>0</v>
      </c>
      <c r="H30" s="33">
        <f t="shared" si="1"/>
        <v>0</v>
      </c>
      <c r="I30" s="34" t="s">
        <v>13</v>
      </c>
      <c r="J30" s="27"/>
      <c r="K30" s="9"/>
      <c r="L30" s="9"/>
    </row>
    <row r="31" spans="1:12" ht="16.5">
      <c r="A31" s="28"/>
      <c r="B31" s="36" t="s">
        <v>45</v>
      </c>
      <c r="C31" s="30"/>
      <c r="D31" s="31"/>
      <c r="E31" s="32"/>
      <c r="F31" s="32" t="s">
        <v>43</v>
      </c>
      <c r="G31" s="32">
        <f t="shared" si="0"/>
        <v>0</v>
      </c>
      <c r="H31" s="33">
        <f t="shared" si="1"/>
        <v>0</v>
      </c>
      <c r="I31" s="34" t="s">
        <v>13</v>
      </c>
      <c r="J31" s="27"/>
      <c r="K31" s="9"/>
      <c r="L31" s="9"/>
    </row>
    <row r="32" spans="1:13" ht="16.5">
      <c r="A32" s="28"/>
      <c r="B32" s="36" t="s">
        <v>46</v>
      </c>
      <c r="C32" s="30"/>
      <c r="D32" s="31"/>
      <c r="E32" s="32"/>
      <c r="F32" s="32" t="s">
        <v>43</v>
      </c>
      <c r="G32" s="32">
        <f t="shared" si="0"/>
        <v>0</v>
      </c>
      <c r="H32" s="33">
        <f t="shared" si="1"/>
        <v>0</v>
      </c>
      <c r="I32" s="34" t="s">
        <v>13</v>
      </c>
      <c r="J32" s="27"/>
      <c r="K32"/>
      <c r="L32"/>
      <c r="M32"/>
    </row>
    <row r="33" spans="1:13" ht="16.5">
      <c r="A33" s="28"/>
      <c r="B33" s="36" t="s">
        <v>47</v>
      </c>
      <c r="C33" s="30"/>
      <c r="D33" s="31"/>
      <c r="E33" s="32"/>
      <c r="F33" s="32" t="s">
        <v>43</v>
      </c>
      <c r="G33" s="32">
        <f t="shared" si="0"/>
        <v>0</v>
      </c>
      <c r="H33" s="33">
        <f t="shared" si="1"/>
        <v>0</v>
      </c>
      <c r="I33" s="34" t="s">
        <v>13</v>
      </c>
      <c r="J33" s="27"/>
      <c r="K33"/>
      <c r="L33"/>
      <c r="M33"/>
    </row>
    <row r="34" spans="1:13" ht="27.75">
      <c r="A34" s="28"/>
      <c r="B34" s="36" t="s">
        <v>48</v>
      </c>
      <c r="C34" s="30"/>
      <c r="D34" s="31"/>
      <c r="E34" s="32"/>
      <c r="F34" s="32" t="s">
        <v>43</v>
      </c>
      <c r="G34" s="32">
        <f t="shared" si="0"/>
        <v>0</v>
      </c>
      <c r="H34" s="33">
        <f t="shared" si="1"/>
        <v>0</v>
      </c>
      <c r="I34" s="34" t="s">
        <v>13</v>
      </c>
      <c r="J34" s="27"/>
      <c r="K34"/>
      <c r="L34"/>
      <c r="M34"/>
    </row>
    <row r="35" spans="1:13" ht="27.75">
      <c r="A35" s="28"/>
      <c r="B35" s="36" t="s">
        <v>49</v>
      </c>
      <c r="C35" s="30"/>
      <c r="D35" s="31"/>
      <c r="E35" s="32"/>
      <c r="F35" s="32" t="s">
        <v>43</v>
      </c>
      <c r="G35" s="32">
        <f t="shared" si="0"/>
        <v>0</v>
      </c>
      <c r="H35" s="33">
        <f t="shared" si="1"/>
        <v>0</v>
      </c>
      <c r="I35" s="34" t="s">
        <v>13</v>
      </c>
      <c r="J35" s="27"/>
      <c r="K35"/>
      <c r="L35"/>
      <c r="M35"/>
    </row>
    <row r="36" spans="1:13" ht="16.5">
      <c r="A36" s="28"/>
      <c r="B36" s="36" t="s">
        <v>50</v>
      </c>
      <c r="C36" s="30"/>
      <c r="D36" s="31"/>
      <c r="E36" s="32"/>
      <c r="F36" s="32" t="s">
        <v>43</v>
      </c>
      <c r="G36" s="32">
        <f t="shared" si="0"/>
        <v>0</v>
      </c>
      <c r="H36" s="33">
        <f t="shared" si="1"/>
        <v>0</v>
      </c>
      <c r="I36" s="34" t="s">
        <v>13</v>
      </c>
      <c r="J36" s="27"/>
      <c r="K36"/>
      <c r="L36"/>
      <c r="M36"/>
    </row>
    <row r="37" spans="1:13" ht="16.5">
      <c r="A37" s="28"/>
      <c r="B37" s="32" t="s">
        <v>51</v>
      </c>
      <c r="C37" s="30"/>
      <c r="D37" s="31"/>
      <c r="E37" s="32"/>
      <c r="F37" s="32" t="s">
        <v>43</v>
      </c>
      <c r="G37" s="32">
        <f t="shared" si="0"/>
        <v>0</v>
      </c>
      <c r="H37" s="33">
        <f t="shared" si="1"/>
        <v>0</v>
      </c>
      <c r="I37" s="34" t="s">
        <v>13</v>
      </c>
      <c r="J37" s="27"/>
      <c r="K37"/>
      <c r="L37"/>
      <c r="M37"/>
    </row>
    <row r="38" spans="1:13" ht="16.5">
      <c r="A38" s="28"/>
      <c r="B38" s="36" t="s">
        <v>52</v>
      </c>
      <c r="C38" s="36"/>
      <c r="D38" s="31"/>
      <c r="E38" s="32"/>
      <c r="F38" s="32" t="s">
        <v>43</v>
      </c>
      <c r="G38" s="32">
        <f t="shared" si="0"/>
        <v>0</v>
      </c>
      <c r="H38" s="33">
        <f t="shared" si="1"/>
        <v>0</v>
      </c>
      <c r="I38" s="34" t="s">
        <v>13</v>
      </c>
      <c r="J38" s="27"/>
      <c r="K38"/>
      <c r="L38"/>
      <c r="M38"/>
    </row>
    <row r="39" spans="1:13" ht="16.5">
      <c r="A39" s="28"/>
      <c r="B39" s="36" t="s">
        <v>53</v>
      </c>
      <c r="C39" s="30"/>
      <c r="D39" s="31"/>
      <c r="E39" s="32"/>
      <c r="F39" s="32" t="s">
        <v>43</v>
      </c>
      <c r="G39" s="32">
        <f t="shared" si="0"/>
        <v>0</v>
      </c>
      <c r="H39" s="33">
        <f t="shared" si="1"/>
        <v>0</v>
      </c>
      <c r="I39" s="34" t="s">
        <v>13</v>
      </c>
      <c r="J39" s="27"/>
      <c r="K39"/>
      <c r="L39"/>
      <c r="M39"/>
    </row>
    <row r="40" spans="1:13" ht="16.5">
      <c r="A40" s="28"/>
      <c r="B40" s="40" t="s">
        <v>54</v>
      </c>
      <c r="C40" s="40"/>
      <c r="D40" s="41"/>
      <c r="E40" s="41"/>
      <c r="F40" s="41"/>
      <c r="G40" s="41"/>
      <c r="H40" s="41">
        <f>SUM(H5:H39)</f>
        <v>0</v>
      </c>
      <c r="I40" s="42" t="s">
        <v>13</v>
      </c>
      <c r="J40" s="43"/>
      <c r="K40"/>
      <c r="L40"/>
      <c r="M40"/>
    </row>
    <row r="41" spans="1:13" ht="15" customHeight="1">
      <c r="A41" s="44"/>
      <c r="B41" s="45" t="s">
        <v>55</v>
      </c>
      <c r="C41" s="45"/>
      <c r="D41" s="46"/>
      <c r="E41" s="46"/>
      <c r="F41" s="46"/>
      <c r="G41" s="46"/>
      <c r="H41" s="47">
        <f>H40/365</f>
        <v>0</v>
      </c>
      <c r="I41" s="48" t="s">
        <v>13</v>
      </c>
      <c r="J41" s="49"/>
      <c r="K41"/>
      <c r="L41"/>
      <c r="M41"/>
    </row>
    <row r="42" spans="1:12" ht="15.75">
      <c r="A42" s="50"/>
      <c r="B42" s="51"/>
      <c r="C42" s="52"/>
      <c r="D42" s="9"/>
      <c r="E42" s="9"/>
      <c r="F42" s="9"/>
      <c r="G42" s="9"/>
      <c r="H42" s="9"/>
      <c r="I42" s="9"/>
      <c r="J42" s="9"/>
      <c r="K42" s="9"/>
      <c r="L42" s="9"/>
    </row>
    <row r="43" spans="1:12" ht="15.75">
      <c r="A43" s="9"/>
      <c r="B43" s="53" t="s">
        <v>56</v>
      </c>
      <c r="C43" s="54"/>
      <c r="D43" s="9"/>
      <c r="E43" s="9"/>
      <c r="F43" s="9"/>
      <c r="G43" s="9"/>
      <c r="H43" s="9"/>
      <c r="I43" s="9"/>
      <c r="J43" s="9"/>
      <c r="K43" s="9"/>
      <c r="L43" s="9"/>
    </row>
    <row r="44" spans="1:12" ht="15.75">
      <c r="A44" s="9"/>
      <c r="B44" s="54" t="s">
        <v>57</v>
      </c>
      <c r="C44" s="54"/>
      <c r="D44" s="9"/>
      <c r="E44" s="9"/>
      <c r="F44" s="9"/>
      <c r="G44" s="9"/>
      <c r="H44" s="9"/>
      <c r="I44" s="9"/>
      <c r="J44" s="9"/>
      <c r="K44" s="9"/>
      <c r="L44" s="9"/>
    </row>
    <row r="45" spans="1:12" ht="15.75">
      <c r="A45" s="9"/>
      <c r="B45" s="54" t="s">
        <v>58</v>
      </c>
      <c r="C45" s="54"/>
      <c r="D45" s="9"/>
      <c r="E45" s="9"/>
      <c r="F45" s="9"/>
      <c r="G45" s="9"/>
      <c r="H45" s="9"/>
      <c r="I45" s="9"/>
      <c r="J45" s="9"/>
      <c r="K45" s="9"/>
      <c r="L45" s="9"/>
    </row>
    <row r="46" spans="1:12" ht="14.25" customHeight="1">
      <c r="A46" s="9"/>
      <c r="B46" s="55" t="s">
        <v>59</v>
      </c>
      <c r="C46" s="55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s="9"/>
      <c r="B47" s="55"/>
      <c r="C47" s="55"/>
      <c r="D47" s="9"/>
      <c r="E47" s="9"/>
      <c r="F47" s="9"/>
      <c r="G47" s="9"/>
      <c r="H47" s="9"/>
      <c r="I47" s="9"/>
      <c r="J47" s="9"/>
      <c r="K47" s="9"/>
      <c r="L47" s="9"/>
    </row>
    <row r="48" spans="1:12" ht="15.75">
      <c r="A48" s="9"/>
      <c r="B48" s="54"/>
      <c r="C48" s="54"/>
      <c r="D48" s="9"/>
      <c r="E48" s="9"/>
      <c r="F48" s="9"/>
      <c r="G48" s="9"/>
      <c r="H48" s="9"/>
      <c r="I48" s="9"/>
      <c r="J48" s="9"/>
      <c r="K48" s="9"/>
      <c r="L48" s="9"/>
    </row>
  </sheetData>
  <sheetProtection selectLockedCells="1" selectUnlockedCells="1"/>
  <mergeCells count="8">
    <mergeCell ref="A1:C2"/>
    <mergeCell ref="F1:I2"/>
    <mergeCell ref="A3:I3"/>
    <mergeCell ref="E4:F4"/>
    <mergeCell ref="H4:I4"/>
    <mergeCell ref="B41:C41"/>
    <mergeCell ref="B46:C46"/>
    <mergeCell ref="B47:C47"/>
  </mergeCells>
  <printOptions/>
  <pageMargins left="1.1402777777777777" right="0.7" top="0.4097222222222222" bottom="0.2597222222222222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/>
  <dcterms:created xsi:type="dcterms:W3CDTF">2015-02-11T09:39:43Z</dcterms:created>
  <dcterms:modified xsi:type="dcterms:W3CDTF">2019-10-05T11:57:31Z</dcterms:modified>
  <cp:category/>
  <cp:version/>
  <cp:contentType/>
  <cp:contentStatus/>
  <cp:revision>8</cp:revision>
</cp:coreProperties>
</file>